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New folder\"/>
    </mc:Choice>
  </mc:AlternateContent>
  <xr:revisionPtr revIDLastSave="0" documentId="13_ncr:1_{6DC3A7EA-1651-43CF-B8F8-3EB7A218555E}" xr6:coauthVersionLast="47" xr6:coauthVersionMax="47" xr10:uidLastSave="{00000000-0000-0000-0000-000000000000}"/>
  <bookViews>
    <workbookView xWindow="-108" yWindow="-108" windowWidth="23256" windowHeight="12576" firstSheet="1" activeTab="5" xr2:uid="{BA897133-2DD8-4D2D-ACB1-01F3AE0C3E5F}"/>
  </bookViews>
  <sheets>
    <sheet name="اطلاعیه فروش بهاری" sheetId="1" r:id="rId1"/>
    <sheet name="میز کار مدیریتی" sheetId="2" r:id="rId2"/>
    <sheet name="میز کار کارمندی" sheetId="3" r:id="rId3"/>
    <sheet name="صندلی مدیریتی" sheetId="4" r:id="rId4"/>
    <sheet name="صندلی اداری کارمندی" sheetId="5" r:id="rId5"/>
    <sheet name="صندلی مراجعه کننده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6" l="1"/>
  <c r="C8" i="6" s="1"/>
  <c r="C6" i="5"/>
  <c r="C8" i="5" s="1"/>
  <c r="C9" i="5" s="1"/>
  <c r="C8" i="1" s="1"/>
  <c r="C6" i="4"/>
  <c r="C8" i="4" s="1"/>
  <c r="C9" i="4" s="1"/>
  <c r="C7" i="1" s="1"/>
  <c r="D7" i="1" s="1"/>
  <c r="E7" i="1" s="1"/>
  <c r="C6" i="3"/>
  <c r="C8" i="3" s="1"/>
  <c r="C9" i="3" s="1"/>
  <c r="C6" i="1" s="1"/>
  <c r="C6" i="2"/>
  <c r="C8" i="2" s="1"/>
  <c r="C9" i="6" l="1"/>
  <c r="C9" i="1" s="1"/>
  <c r="D9" i="1" s="1"/>
  <c r="E9" i="1" s="1"/>
  <c r="C9" i="2"/>
  <c r="C5" i="1" s="1"/>
  <c r="D5" i="1" s="1"/>
  <c r="E5" i="1" s="1"/>
  <c r="D8" i="1"/>
  <c r="E8" i="1" s="1"/>
  <c r="D6" i="1"/>
  <c r="E6" i="1" s="1"/>
</calcChain>
</file>

<file path=xl/sharedStrings.xml><?xml version="1.0" encoding="utf-8"?>
<sst xmlns="http://schemas.openxmlformats.org/spreadsheetml/2006/main" count="51" uniqueCount="23">
  <si>
    <t>میز کار مدیریتی</t>
  </si>
  <si>
    <t>میز کار کارمندی</t>
  </si>
  <si>
    <t>صندلی مدیریتی</t>
  </si>
  <si>
    <t>صندلی اداری کارمندی</t>
  </si>
  <si>
    <t>صندلی مراجعه کننده</t>
  </si>
  <si>
    <t>نام محصول</t>
  </si>
  <si>
    <t>مواد اولیه</t>
  </si>
  <si>
    <t>دستمزد مستقیم</t>
  </si>
  <si>
    <t xml:space="preserve">جذب سربار </t>
  </si>
  <si>
    <t>هزینه تولید</t>
  </si>
  <si>
    <t>فروش عادی</t>
  </si>
  <si>
    <t>تخفیف جشنواره</t>
  </si>
  <si>
    <t>فروش جشنواره</t>
  </si>
  <si>
    <t>قیمت محصولات شرکت تولیدی .... در جشنواره بهاری</t>
  </si>
  <si>
    <t>درصد تخفیف جشنواره</t>
  </si>
  <si>
    <t>حاشیه سود</t>
  </si>
  <si>
    <t>سود</t>
  </si>
  <si>
    <t>قیمت فروش</t>
  </si>
  <si>
    <t>برآورد قیمت فروش صندلی مراجعه کننده</t>
  </si>
  <si>
    <t>برآورد قیمت فروش صندلی اداری کارمندی</t>
  </si>
  <si>
    <t>برآورد قیمت فروش صندلی مدیریتی</t>
  </si>
  <si>
    <t>برآورد قیمت فروش میز کار کارمندی</t>
  </si>
  <si>
    <t>برآورد قیمت فروش میز کار مدیریتی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</si>
</sst>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Adobe Gurmukhi"/>
      <family val="2"/>
    </font>
    <font>
      <sz val="11"/>
      <color theme="1"/>
      <name val="Adobe Gurmukhi"/>
      <family val="2"/>
    </font>
    <font>
      <sz val="11"/>
      <color theme="1"/>
      <name val="B Mitra"/>
      <charset val="178"/>
    </font>
    <font>
      <sz val="11"/>
      <color theme="1"/>
      <name val="B Titr"/>
      <charset val="178"/>
    </font>
    <font>
      <sz val="16"/>
      <color theme="1"/>
      <name val="B Mitra"/>
      <charset val="178"/>
    </font>
    <font>
      <sz val="16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4" fillId="0" borderId="0" xfId="1" applyNumberFormat="1" applyFont="1"/>
    <xf numFmtId="164" fontId="4" fillId="0" borderId="1" xfId="1" applyNumberFormat="1" applyFont="1" applyBorder="1"/>
    <xf numFmtId="164" fontId="4" fillId="0" borderId="2" xfId="1" applyNumberFormat="1" applyFont="1" applyBorder="1"/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9" fontId="4" fillId="0" borderId="0" xfId="0" applyNumberFormat="1" applyFont="1"/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D2817-8A28-40CA-B662-758B21B0EFF1}">
  <dimension ref="B2:E9"/>
  <sheetViews>
    <sheetView rightToLeft="1" zoomScaleNormal="100" workbookViewId="0">
      <selection activeCell="B24" sqref="B24"/>
    </sheetView>
  </sheetViews>
  <sheetFormatPr defaultColWidth="9.09765625" defaultRowHeight="16.2"/>
  <cols>
    <col min="1" max="1" width="10.69921875" style="2" customWidth="1"/>
    <col min="2" max="2" width="24.3984375" style="2" bestFit="1" customWidth="1"/>
    <col min="3" max="3" width="15.8984375" style="2" bestFit="1" customWidth="1"/>
    <col min="4" max="4" width="17.19921875" style="2" bestFit="1" customWidth="1"/>
    <col min="5" max="5" width="15.8984375" style="2" bestFit="1" customWidth="1"/>
    <col min="6" max="16384" width="9.09765625" style="2"/>
  </cols>
  <sheetData>
    <row r="2" spans="2:5" ht="22.2">
      <c r="B2" s="10" t="s">
        <v>13</v>
      </c>
      <c r="C2" s="10"/>
      <c r="D2" s="10"/>
      <c r="E2" s="10"/>
    </row>
    <row r="3" spans="2:5" ht="16.8" thickBot="1">
      <c r="B3" s="7"/>
      <c r="C3" s="7" t="s">
        <v>14</v>
      </c>
      <c r="D3" s="8">
        <v>0.2</v>
      </c>
      <c r="E3" s="7"/>
    </row>
    <row r="4" spans="2:5">
      <c r="B4" s="2" t="s">
        <v>5</v>
      </c>
      <c r="C4" s="2" t="s">
        <v>10</v>
      </c>
      <c r="D4" s="2" t="s">
        <v>11</v>
      </c>
      <c r="E4" s="2" t="s">
        <v>12</v>
      </c>
    </row>
    <row r="5" spans="2:5">
      <c r="B5" s="2" t="s">
        <v>0</v>
      </c>
      <c r="C5" s="3">
        <f>'میز کار مدیریتی'!C9</f>
        <v>5085000</v>
      </c>
      <c r="D5" s="3">
        <f>C5*$D$3</f>
        <v>1017000</v>
      </c>
      <c r="E5" s="3">
        <f>C5-D5</f>
        <v>4068000</v>
      </c>
    </row>
    <row r="6" spans="2:5">
      <c r="B6" s="2" t="s">
        <v>1</v>
      </c>
      <c r="C6" s="3">
        <f>'میز کار کارمندی'!C9</f>
        <v>7980000</v>
      </c>
      <c r="D6" s="3">
        <f t="shared" ref="D6:D9" si="0">C6*$D$3</f>
        <v>1596000</v>
      </c>
      <c r="E6" s="3">
        <f t="shared" ref="E6:E9" si="1">C6-D6</f>
        <v>6384000</v>
      </c>
    </row>
    <row r="7" spans="2:5">
      <c r="B7" s="2" t="s">
        <v>2</v>
      </c>
      <c r="C7" s="3">
        <f>'صندلی مدیریتی'!C9</f>
        <v>5989000</v>
      </c>
      <c r="D7" s="3">
        <f t="shared" si="0"/>
        <v>1197800</v>
      </c>
      <c r="E7" s="3">
        <f t="shared" si="1"/>
        <v>4791200</v>
      </c>
    </row>
    <row r="8" spans="2:5">
      <c r="B8" s="2" t="s">
        <v>3</v>
      </c>
      <c r="C8" s="3">
        <f>'صندلی اداری کارمندی'!C9</f>
        <v>4945000</v>
      </c>
      <c r="D8" s="3">
        <f t="shared" si="0"/>
        <v>989000</v>
      </c>
      <c r="E8" s="3">
        <f t="shared" si="1"/>
        <v>3956000</v>
      </c>
    </row>
    <row r="9" spans="2:5">
      <c r="B9" s="2" t="s">
        <v>4</v>
      </c>
      <c r="C9" s="3">
        <f>'صندلی مراجعه کننده'!C9</f>
        <v>4510000</v>
      </c>
      <c r="D9" s="3">
        <f t="shared" si="0"/>
        <v>902000</v>
      </c>
      <c r="E9" s="3">
        <f t="shared" si="1"/>
        <v>3608000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29305-BB2D-44A3-A627-C8E26395AD5F}">
  <dimension ref="B1:C9"/>
  <sheetViews>
    <sheetView rightToLeft="1" zoomScaleNormal="100" workbookViewId="0">
      <selection activeCell="B24" sqref="B24"/>
    </sheetView>
  </sheetViews>
  <sheetFormatPr defaultColWidth="20" defaultRowHeight="24.6"/>
  <cols>
    <col min="1" max="1" width="20" style="1"/>
    <col min="2" max="2" width="28.09765625" style="1" customWidth="1"/>
    <col min="3" max="3" width="28" style="1" customWidth="1"/>
    <col min="4" max="16384" width="20" style="1"/>
  </cols>
  <sheetData>
    <row r="1" spans="2:3" ht="25.2" thickBot="1"/>
    <row r="2" spans="2:3" ht="33" thickBot="1">
      <c r="B2" s="11" t="s">
        <v>22</v>
      </c>
      <c r="C2" s="12"/>
    </row>
    <row r="3" spans="2:3">
      <c r="B3" s="1" t="s">
        <v>6</v>
      </c>
      <c r="C3" s="4">
        <v>1500000</v>
      </c>
    </row>
    <row r="4" spans="2:3">
      <c r="B4" s="1" t="s">
        <v>7</v>
      </c>
      <c r="C4" s="4">
        <v>2000000</v>
      </c>
    </row>
    <row r="5" spans="2:3" ht="25.2" thickBot="1">
      <c r="B5" s="1" t="s">
        <v>8</v>
      </c>
      <c r="C5" s="5">
        <v>1000000</v>
      </c>
    </row>
    <row r="6" spans="2:3">
      <c r="B6" s="1" t="s">
        <v>9</v>
      </c>
      <c r="C6" s="4">
        <f>SUM(C3:C5)</f>
        <v>4500000</v>
      </c>
    </row>
    <row r="7" spans="2:3">
      <c r="B7" s="1" t="s">
        <v>15</v>
      </c>
      <c r="C7" s="9">
        <v>0.13</v>
      </c>
    </row>
    <row r="8" spans="2:3" ht="25.2" thickBot="1">
      <c r="B8" s="1" t="s">
        <v>16</v>
      </c>
      <c r="C8" s="6">
        <f>C6*C7</f>
        <v>585000</v>
      </c>
    </row>
    <row r="9" spans="2:3" ht="25.2" thickTop="1">
      <c r="B9" s="1" t="s">
        <v>17</v>
      </c>
      <c r="C9" s="4">
        <f>C6+C8</f>
        <v>5085000</v>
      </c>
    </row>
  </sheetData>
  <mergeCells count="1">
    <mergeCell ref="B2:C2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004A2-1227-499D-B0C8-EBABBD9F7900}">
  <dimension ref="B1:C9"/>
  <sheetViews>
    <sheetView rightToLeft="1" zoomScaleNormal="100" workbookViewId="0">
      <selection activeCell="B24" sqref="B24"/>
    </sheetView>
  </sheetViews>
  <sheetFormatPr defaultColWidth="20" defaultRowHeight="24.6"/>
  <cols>
    <col min="1" max="1" width="20" style="1"/>
    <col min="2" max="2" width="28.09765625" style="1" customWidth="1"/>
    <col min="3" max="3" width="28" style="1" customWidth="1"/>
    <col min="4" max="16384" width="20" style="1"/>
  </cols>
  <sheetData>
    <row r="1" spans="2:3" ht="25.2" thickBot="1"/>
    <row r="2" spans="2:3" ht="33" thickBot="1">
      <c r="B2" s="11" t="s">
        <v>21</v>
      </c>
      <c r="C2" s="12"/>
    </row>
    <row r="3" spans="2:3">
      <c r="B3" s="1" t="s">
        <v>6</v>
      </c>
      <c r="C3" s="4">
        <v>4000000</v>
      </c>
    </row>
    <row r="4" spans="2:3">
      <c r="B4" s="1" t="s">
        <v>7</v>
      </c>
      <c r="C4" s="4">
        <v>2000000</v>
      </c>
    </row>
    <row r="5" spans="2:3" ht="25.2" thickBot="1">
      <c r="B5" s="1" t="s">
        <v>8</v>
      </c>
      <c r="C5" s="5">
        <v>1000000</v>
      </c>
    </row>
    <row r="6" spans="2:3">
      <c r="B6" s="1" t="s">
        <v>9</v>
      </c>
      <c r="C6" s="4">
        <f>SUM(C3:C5)</f>
        <v>7000000</v>
      </c>
    </row>
    <row r="7" spans="2:3">
      <c r="B7" s="1" t="s">
        <v>15</v>
      </c>
      <c r="C7" s="9">
        <v>0.14000000000000001</v>
      </c>
    </row>
    <row r="8" spans="2:3" ht="25.2" thickBot="1">
      <c r="B8" s="1" t="s">
        <v>16</v>
      </c>
      <c r="C8" s="6">
        <f>C6*C7</f>
        <v>980000.00000000012</v>
      </c>
    </row>
    <row r="9" spans="2:3" ht="25.2" thickTop="1">
      <c r="B9" s="1" t="s">
        <v>17</v>
      </c>
      <c r="C9" s="4">
        <f>C6+C8</f>
        <v>7980000</v>
      </c>
    </row>
  </sheetData>
  <mergeCells count="1"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83E1E-917D-4A20-BEC9-4BDC3B51E16F}">
  <dimension ref="B1:C9"/>
  <sheetViews>
    <sheetView rightToLeft="1" zoomScaleNormal="100" workbookViewId="0">
      <selection activeCell="B24" sqref="B24"/>
    </sheetView>
  </sheetViews>
  <sheetFormatPr defaultColWidth="20" defaultRowHeight="24.6"/>
  <cols>
    <col min="1" max="1" width="20" style="1"/>
    <col min="2" max="2" width="28.09765625" style="1" customWidth="1"/>
    <col min="3" max="3" width="28" style="1" customWidth="1"/>
    <col min="4" max="16384" width="20" style="1"/>
  </cols>
  <sheetData>
    <row r="1" spans="2:3" ht="25.2" thickBot="1"/>
    <row r="2" spans="2:3" ht="33" thickBot="1">
      <c r="B2" s="11" t="s">
        <v>20</v>
      </c>
      <c r="C2" s="12"/>
    </row>
    <row r="3" spans="2:3">
      <c r="B3" s="1" t="s">
        <v>6</v>
      </c>
      <c r="C3" s="4">
        <v>4000000</v>
      </c>
    </row>
    <row r="4" spans="2:3">
      <c r="B4" s="1" t="s">
        <v>7</v>
      </c>
      <c r="C4" s="4">
        <v>1000000</v>
      </c>
    </row>
    <row r="5" spans="2:3" ht="25.2" thickBot="1">
      <c r="B5" s="1" t="s">
        <v>8</v>
      </c>
      <c r="C5" s="5">
        <v>300000</v>
      </c>
    </row>
    <row r="6" spans="2:3">
      <c r="B6" s="1" t="s">
        <v>9</v>
      </c>
      <c r="C6" s="4">
        <f>SUM(C3:C5)</f>
        <v>5300000</v>
      </c>
    </row>
    <row r="7" spans="2:3">
      <c r="B7" s="1" t="s">
        <v>15</v>
      </c>
      <c r="C7" s="9">
        <v>0.13</v>
      </c>
    </row>
    <row r="8" spans="2:3" ht="25.2" thickBot="1">
      <c r="B8" s="1" t="s">
        <v>16</v>
      </c>
      <c r="C8" s="6">
        <f>C6*C7</f>
        <v>689000</v>
      </c>
    </row>
    <row r="9" spans="2:3" ht="25.2" thickTop="1">
      <c r="B9" s="1" t="s">
        <v>17</v>
      </c>
      <c r="C9" s="4">
        <f>C6+C8</f>
        <v>5989000</v>
      </c>
    </row>
  </sheetData>
  <mergeCells count="1"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E9328-8ECE-4F9C-9739-4D6D840A2D5E}">
  <dimension ref="B1:C9"/>
  <sheetViews>
    <sheetView rightToLeft="1" zoomScaleNormal="100" workbookViewId="0">
      <selection activeCell="B24" sqref="B24"/>
    </sheetView>
  </sheetViews>
  <sheetFormatPr defaultColWidth="20" defaultRowHeight="24.6"/>
  <cols>
    <col min="1" max="1" width="20" style="1"/>
    <col min="2" max="2" width="28.09765625" style="1" customWidth="1"/>
    <col min="3" max="3" width="28" style="1" customWidth="1"/>
    <col min="4" max="16384" width="20" style="1"/>
  </cols>
  <sheetData>
    <row r="1" spans="2:3" ht="25.2" thickBot="1"/>
    <row r="2" spans="2:3" ht="33" thickBot="1">
      <c r="B2" s="11" t="s">
        <v>19</v>
      </c>
      <c r="C2" s="12"/>
    </row>
    <row r="3" spans="2:3">
      <c r="B3" s="1" t="s">
        <v>6</v>
      </c>
      <c r="C3" s="4">
        <v>3000000</v>
      </c>
    </row>
    <row r="4" spans="2:3">
      <c r="B4" s="1" t="s">
        <v>7</v>
      </c>
      <c r="C4" s="4">
        <v>1000000</v>
      </c>
    </row>
    <row r="5" spans="2:3" ht="25.2" thickBot="1">
      <c r="B5" s="1" t="s">
        <v>8</v>
      </c>
      <c r="C5" s="5">
        <v>300000</v>
      </c>
    </row>
    <row r="6" spans="2:3">
      <c r="B6" s="1" t="s">
        <v>9</v>
      </c>
      <c r="C6" s="4">
        <f>SUM(C3:C5)</f>
        <v>4300000</v>
      </c>
    </row>
    <row r="7" spans="2:3">
      <c r="B7" s="1" t="s">
        <v>15</v>
      </c>
      <c r="C7" s="9">
        <v>0.15</v>
      </c>
    </row>
    <row r="8" spans="2:3" ht="25.2" thickBot="1">
      <c r="B8" s="1" t="s">
        <v>16</v>
      </c>
      <c r="C8" s="6">
        <f>C6*C7</f>
        <v>645000</v>
      </c>
    </row>
    <row r="9" spans="2:3" ht="25.2" thickTop="1">
      <c r="B9" s="1" t="s">
        <v>17</v>
      </c>
      <c r="C9" s="4">
        <f>C6+C8</f>
        <v>4945000</v>
      </c>
    </row>
  </sheetData>
  <mergeCells count="1">
    <mergeCell ref="B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A6CF9-F96D-4D89-AE8D-123E4F9D9AE8}">
  <dimension ref="B1:C9"/>
  <sheetViews>
    <sheetView rightToLeft="1" tabSelected="1" zoomScaleNormal="100" workbookViewId="0">
      <selection activeCell="B24" sqref="B24"/>
    </sheetView>
  </sheetViews>
  <sheetFormatPr defaultColWidth="20" defaultRowHeight="24.6"/>
  <cols>
    <col min="1" max="1" width="20" style="1"/>
    <col min="2" max="2" width="28.09765625" style="1" customWidth="1"/>
    <col min="3" max="3" width="28" style="1" customWidth="1"/>
    <col min="4" max="16384" width="20" style="1"/>
  </cols>
  <sheetData>
    <row r="1" spans="2:3" ht="25.2" thickBot="1"/>
    <row r="2" spans="2:3" ht="33" thickBot="1">
      <c r="B2" s="11" t="s">
        <v>18</v>
      </c>
      <c r="C2" s="12"/>
    </row>
    <row r="3" spans="2:3">
      <c r="B3" s="1" t="s">
        <v>6</v>
      </c>
      <c r="C3" s="4">
        <v>2000000</v>
      </c>
    </row>
    <row r="4" spans="2:3">
      <c r="B4" s="1" t="s">
        <v>7</v>
      </c>
      <c r="C4" s="4">
        <v>2000000</v>
      </c>
    </row>
    <row r="5" spans="2:3" ht="25.2" thickBot="1">
      <c r="B5" s="1" t="s">
        <v>8</v>
      </c>
      <c r="C5" s="5">
        <v>100000</v>
      </c>
    </row>
    <row r="6" spans="2:3">
      <c r="B6" s="1" t="s">
        <v>9</v>
      </c>
      <c r="C6" s="4">
        <f>SUM(C3:C5)</f>
        <v>4100000</v>
      </c>
    </row>
    <row r="7" spans="2:3">
      <c r="B7" s="1" t="s">
        <v>15</v>
      </c>
      <c r="C7" s="9">
        <v>0.1</v>
      </c>
    </row>
    <row r="8" spans="2:3" ht="25.2" thickBot="1">
      <c r="B8" s="1" t="s">
        <v>16</v>
      </c>
      <c r="C8" s="6">
        <f>C6*C7</f>
        <v>410000</v>
      </c>
    </row>
    <row r="9" spans="2:3" ht="25.2" thickTop="1">
      <c r="B9" s="1" t="s">
        <v>17</v>
      </c>
      <c r="C9" s="4">
        <f>C6+C8</f>
        <v>4510000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اطلاعیه فروش بهاری</vt:lpstr>
      <vt:lpstr>میز کار مدیریتی</vt:lpstr>
      <vt:lpstr>میز کار کارمندی</vt:lpstr>
      <vt:lpstr>صندلی مدیریتی</vt:lpstr>
      <vt:lpstr>صندلی اداری کارمندی</vt:lpstr>
      <vt:lpstr>صندلی مراجعه کننده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HesBook</dc:creator>
  <cp:lastModifiedBy>arian abrouni</cp:lastModifiedBy>
  <dcterms:created xsi:type="dcterms:W3CDTF">2022-03-06T00:49:04Z</dcterms:created>
  <dcterms:modified xsi:type="dcterms:W3CDTF">2023-11-17T18:51:16Z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