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ian\Desktop\حسابداری\"/>
    </mc:Choice>
  </mc:AlternateContent>
  <xr:revisionPtr revIDLastSave="0" documentId="13_ncr:1_{B24C401A-F298-4A1F-88E7-A4841A8487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P6" i="1"/>
  <c r="I3" i="1"/>
  <c r="I4" i="1"/>
  <c r="I5" i="1"/>
  <c r="I6" i="1"/>
  <c r="I7" i="1"/>
  <c r="I8" i="1"/>
  <c r="I9" i="1"/>
</calcChain>
</file>

<file path=xl/sharedStrings.xml><?xml version="1.0" encoding="utf-8"?>
<sst xmlns="http://schemas.openxmlformats.org/spreadsheetml/2006/main" count="13" uniqueCount="13">
  <si>
    <t>مشخصات كالا يا خدمات مورد معامله</t>
  </si>
  <si>
    <t>رديف</t>
  </si>
  <si>
    <t>شرح كالا يا خدمات</t>
  </si>
  <si>
    <t>مبلغ واحد (ريال )</t>
  </si>
  <si>
    <t>مبلغ كل (ريال)</t>
  </si>
  <si>
    <t xml:space="preserve">شرايط و نحوه فروش                 نقدي                           غير نقدي                      </t>
  </si>
  <si>
    <t>تعداد</t>
  </si>
  <si>
    <t>کیبورد TSCO وایرلس</t>
  </si>
  <si>
    <t>باطری شارژی پاناسونیک AAA</t>
  </si>
  <si>
    <t>تلفن رو میزی پاناسونیک (مدیریتی)</t>
  </si>
  <si>
    <t>ست کامل صوتی سونی به همراه هدیه</t>
  </si>
  <si>
    <t>خرید تا سقف 50 میلیون ریال شامل 5 درصد تخفیف است.</t>
  </si>
  <si>
    <t>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</si>
</sst>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0"/>
      <name val="Arial"/>
      <charset val="178"/>
    </font>
    <font>
      <sz val="10"/>
      <name val="Nazanin"/>
      <charset val="178"/>
    </font>
    <font>
      <sz val="10"/>
      <name val="Arial"/>
      <family val="2"/>
    </font>
    <font>
      <sz val="10"/>
      <name val="B Zar"/>
      <charset val="178"/>
    </font>
    <font>
      <sz val="12"/>
      <name val="B Zar"/>
      <charset val="178"/>
    </font>
    <font>
      <b/>
      <sz val="12"/>
      <name val="B Zar"/>
      <charset val="178"/>
    </font>
    <font>
      <sz val="10"/>
      <name val="B Titr"/>
      <charset val="178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color theme="0"/>
      <name val="Arial"/>
      <family val="2"/>
    </font>
    <font>
      <sz val="18"/>
      <color theme="0"/>
      <name val="B Zar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43" fontId="9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textRotation="90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4" fontId="7" fillId="0" borderId="0" xfId="2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readingOrder="1"/>
    </xf>
    <xf numFmtId="164" fontId="11" fillId="2" borderId="1" xfId="2" applyNumberFormat="1" applyFont="1" applyFill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607359</xdr:colOff>
      <xdr:row>9</xdr:row>
      <xdr:rowOff>39781</xdr:rowOff>
    </xdr:from>
    <xdr:to>
      <xdr:col>1</xdr:col>
      <xdr:colOff>779369</xdr:colOff>
      <xdr:row>9</xdr:row>
      <xdr:rowOff>77881</xdr:rowOff>
    </xdr:to>
    <xdr:sp macro="" textlink="">
      <xdr:nvSpPr>
        <xdr:cNvPr id="1088" name="Rectangle 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>
          <a:spLocks noChangeArrowheads="1"/>
        </xdr:cNvSpPr>
      </xdr:nvSpPr>
      <xdr:spPr bwMode="auto">
        <a:xfrm>
          <a:off x="10029100060" y="3210245"/>
          <a:ext cx="172010" cy="38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fa-IR"/>
        </a:p>
      </xdr:txBody>
    </xdr:sp>
    <xdr:clientData/>
  </xdr:twoCellAnchor>
  <xdr:twoCellAnchor>
    <xdr:from>
      <xdr:col>2</xdr:col>
      <xdr:colOff>552450</xdr:colOff>
      <xdr:row>9</xdr:row>
      <xdr:rowOff>38100</xdr:rowOff>
    </xdr:from>
    <xdr:to>
      <xdr:col>3</xdr:col>
      <xdr:colOff>123825</xdr:colOff>
      <xdr:row>9</xdr:row>
      <xdr:rowOff>76200</xdr:rowOff>
    </xdr:to>
    <xdr:sp macro="" textlink="">
      <xdr:nvSpPr>
        <xdr:cNvPr id="1137" name="Rectangle 8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>
          <a:spLocks noChangeArrowheads="1"/>
        </xdr:cNvSpPr>
      </xdr:nvSpPr>
      <xdr:spPr bwMode="auto">
        <a:xfrm>
          <a:off x="10028326854" y="3208564"/>
          <a:ext cx="170089" cy="38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"/>
  <sheetViews>
    <sheetView rightToLeft="1" tabSelected="1" topLeftCell="A4" zoomScale="150" zoomScaleNormal="150" zoomScaleSheetLayoutView="100" workbookViewId="0">
      <selection activeCell="N8" sqref="N8"/>
    </sheetView>
  </sheetViews>
  <sheetFormatPr defaultColWidth="9.109375" defaultRowHeight="13.2"/>
  <cols>
    <col min="1" max="1" width="4.33203125" style="2" customWidth="1"/>
    <col min="2" max="2" width="12.44140625" style="2" customWidth="1"/>
    <col min="3" max="3" width="9" style="2" customWidth="1"/>
    <col min="4" max="4" width="25" style="2" customWidth="1"/>
    <col min="5" max="5" width="3.33203125" style="6" customWidth="1"/>
    <col min="6" max="6" width="3" style="6" customWidth="1"/>
    <col min="7" max="8" width="4.88671875" style="6" customWidth="1"/>
    <col min="9" max="12" width="3" style="6" customWidth="1"/>
    <col min="13" max="15" width="9.109375" style="1"/>
    <col min="16" max="16" width="16.109375" style="1" bestFit="1" customWidth="1"/>
    <col min="17" max="16384" width="9.109375" style="1"/>
  </cols>
  <sheetData>
    <row r="1" spans="1:16" ht="19.5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6" s="3" customFormat="1" ht="76.5" customHeight="1">
      <c r="A2" s="4" t="s">
        <v>1</v>
      </c>
      <c r="B2" s="15" t="s">
        <v>2</v>
      </c>
      <c r="C2" s="15"/>
      <c r="D2" s="15"/>
      <c r="E2" s="14" t="s">
        <v>6</v>
      </c>
      <c r="F2" s="14"/>
      <c r="G2" s="14" t="s">
        <v>3</v>
      </c>
      <c r="H2" s="14"/>
      <c r="I2" s="14" t="s">
        <v>4</v>
      </c>
      <c r="J2" s="14"/>
      <c r="K2" s="14"/>
      <c r="L2" s="14"/>
    </row>
    <row r="3" spans="1:16" s="5" customFormat="1" ht="21.9" customHeight="1">
      <c r="A3" s="7">
        <v>1</v>
      </c>
      <c r="B3" s="11" t="s">
        <v>7</v>
      </c>
      <c r="C3" s="11"/>
      <c r="D3" s="11"/>
      <c r="E3" s="10">
        <v>1</v>
      </c>
      <c r="F3" s="10"/>
      <c r="G3" s="10">
        <v>3000000</v>
      </c>
      <c r="H3" s="10"/>
      <c r="I3" s="10">
        <f>G3*E3</f>
        <v>3000000</v>
      </c>
      <c r="J3" s="10"/>
      <c r="K3" s="10"/>
      <c r="L3" s="10"/>
    </row>
    <row r="4" spans="1:16" s="5" customFormat="1" ht="21.9" customHeight="1">
      <c r="A4" s="7">
        <v>2</v>
      </c>
      <c r="B4" s="11" t="s">
        <v>8</v>
      </c>
      <c r="C4" s="11"/>
      <c r="D4" s="11"/>
      <c r="E4" s="10">
        <v>4</v>
      </c>
      <c r="F4" s="10"/>
      <c r="G4" s="10">
        <v>1500000</v>
      </c>
      <c r="H4" s="10"/>
      <c r="I4" s="10">
        <f t="shared" ref="I4:I5" si="0">G4*E4</f>
        <v>6000000</v>
      </c>
      <c r="J4" s="10"/>
      <c r="K4" s="10"/>
      <c r="L4" s="10"/>
    </row>
    <row r="5" spans="1:16" s="5" customFormat="1" ht="21.9" customHeight="1">
      <c r="A5" s="7">
        <v>3</v>
      </c>
      <c r="B5" s="11" t="s">
        <v>9</v>
      </c>
      <c r="C5" s="11"/>
      <c r="D5" s="11"/>
      <c r="E5" s="10">
        <v>1</v>
      </c>
      <c r="F5" s="10"/>
      <c r="G5" s="10">
        <v>30000000</v>
      </c>
      <c r="H5" s="10"/>
      <c r="I5" s="10">
        <f t="shared" si="0"/>
        <v>30000000</v>
      </c>
      <c r="J5" s="10"/>
      <c r="K5" s="10"/>
      <c r="L5" s="10"/>
      <c r="P5" s="9" t="s">
        <v>12</v>
      </c>
    </row>
    <row r="6" spans="1:16" s="5" customFormat="1" ht="21.9" customHeight="1">
      <c r="A6" s="7">
        <v>4</v>
      </c>
      <c r="B6" s="11" t="s">
        <v>10</v>
      </c>
      <c r="C6" s="11"/>
      <c r="D6" s="11"/>
      <c r="E6" s="10">
        <v>1</v>
      </c>
      <c r="F6" s="10"/>
      <c r="G6" s="10">
        <v>90000000</v>
      </c>
      <c r="H6" s="10"/>
      <c r="I6" s="10">
        <f t="shared" ref="I6:I9" si="1">G6*E6</f>
        <v>90000000</v>
      </c>
      <c r="J6" s="10"/>
      <c r="K6" s="10"/>
      <c r="L6" s="10"/>
      <c r="P6" s="8">
        <f>_xlfn.LET(_xlpm.jam,SUM(I3:L9),IF(_xlpm.jam&gt;=50000000,_xlpm.jam*5%,0))</f>
        <v>6450000</v>
      </c>
    </row>
    <row r="7" spans="1:16" s="5" customFormat="1" ht="21.9" customHeight="1">
      <c r="A7" s="7">
        <v>5</v>
      </c>
      <c r="B7" s="11"/>
      <c r="C7" s="11"/>
      <c r="D7" s="11"/>
      <c r="E7" s="10"/>
      <c r="F7" s="10"/>
      <c r="G7" s="10"/>
      <c r="H7" s="10"/>
      <c r="I7" s="10">
        <f t="shared" si="1"/>
        <v>0</v>
      </c>
      <c r="J7" s="10"/>
      <c r="K7" s="10"/>
      <c r="L7" s="10"/>
    </row>
    <row r="8" spans="1:16" s="5" customFormat="1" ht="21.9" customHeight="1">
      <c r="A8" s="7">
        <v>6</v>
      </c>
      <c r="B8" s="11"/>
      <c r="C8" s="11"/>
      <c r="D8" s="11"/>
      <c r="E8" s="10"/>
      <c r="F8" s="10"/>
      <c r="G8" s="10"/>
      <c r="H8" s="10"/>
      <c r="I8" s="10">
        <f t="shared" si="1"/>
        <v>0</v>
      </c>
      <c r="J8" s="10"/>
      <c r="K8" s="10"/>
      <c r="L8" s="10"/>
      <c r="P8" s="8"/>
    </row>
    <row r="9" spans="1:16" s="5" customFormat="1" ht="21.9" customHeight="1">
      <c r="A9" s="7">
        <v>7</v>
      </c>
      <c r="B9" s="11"/>
      <c r="C9" s="11"/>
      <c r="D9" s="11"/>
      <c r="E9" s="10"/>
      <c r="F9" s="10"/>
      <c r="G9" s="10"/>
      <c r="H9" s="10"/>
      <c r="I9" s="10">
        <f t="shared" si="1"/>
        <v>0</v>
      </c>
      <c r="J9" s="10"/>
      <c r="K9" s="10"/>
      <c r="L9" s="10"/>
    </row>
    <row r="10" spans="1:16" ht="18" customHeight="1">
      <c r="A10" s="12" t="s">
        <v>5</v>
      </c>
      <c r="B10" s="12"/>
      <c r="C10" s="12"/>
      <c r="D10" s="12"/>
      <c r="E10" s="17">
        <f>IF(SUM(I3:L9)&gt;=50000000,SUM(I3:L9)*5%,0)</f>
        <v>6450000</v>
      </c>
      <c r="F10" s="17"/>
      <c r="G10" s="17"/>
      <c r="H10" s="17"/>
      <c r="I10" s="17"/>
      <c r="J10" s="17"/>
      <c r="K10" s="17"/>
      <c r="L10" s="17"/>
    </row>
    <row r="11" spans="1:16" ht="18" customHeight="1">
      <c r="A11" s="13" t="s">
        <v>11</v>
      </c>
      <c r="B11" s="13"/>
      <c r="C11" s="13"/>
      <c r="D11" s="13"/>
      <c r="E11" s="17"/>
      <c r="F11" s="17"/>
      <c r="G11" s="17"/>
      <c r="H11" s="17"/>
      <c r="I11" s="17"/>
      <c r="J11" s="17"/>
      <c r="K11" s="17"/>
      <c r="L11" s="17"/>
    </row>
  </sheetData>
  <mergeCells count="36">
    <mergeCell ref="G2:H2"/>
    <mergeCell ref="A1:L1"/>
    <mergeCell ref="E2:F2"/>
    <mergeCell ref="G6:H6"/>
    <mergeCell ref="E7:F7"/>
    <mergeCell ref="G7:H7"/>
    <mergeCell ref="G8:H8"/>
    <mergeCell ref="I2:L2"/>
    <mergeCell ref="B4:D4"/>
    <mergeCell ref="E4:F4"/>
    <mergeCell ref="G4:H4"/>
    <mergeCell ref="I4:L4"/>
    <mergeCell ref="B5:D5"/>
    <mergeCell ref="E5:F5"/>
    <mergeCell ref="E8:F8"/>
    <mergeCell ref="I5:L5"/>
    <mergeCell ref="G5:H5"/>
    <mergeCell ref="I3:L3"/>
    <mergeCell ref="I8:L8"/>
    <mergeCell ref="B2:D2"/>
    <mergeCell ref="I9:L9"/>
    <mergeCell ref="B9:D9"/>
    <mergeCell ref="E9:F9"/>
    <mergeCell ref="B3:D3"/>
    <mergeCell ref="E10:L11"/>
    <mergeCell ref="A10:D10"/>
    <mergeCell ref="A11:D11"/>
    <mergeCell ref="G9:H9"/>
    <mergeCell ref="B6:D6"/>
    <mergeCell ref="B7:D7"/>
    <mergeCell ref="B8:D8"/>
    <mergeCell ref="I6:L6"/>
    <mergeCell ref="I7:L7"/>
    <mergeCell ref="E3:F3"/>
    <mergeCell ref="G3:H3"/>
    <mergeCell ref="E6:F6"/>
  </mergeCells>
  <phoneticPr fontId="0" type="noConversion"/>
  <printOptions horizontalCentered="1" verticalCentered="1"/>
  <pageMargins left="0.15748031496062992" right="0.15748031496062992" top="0.15748031496062992" bottom="0.16" header="0.15748031496062992" footer="0.16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********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sayal4</dc:creator>
  <cp:lastModifiedBy>arian abrouni</cp:lastModifiedBy>
  <cp:lastPrinted>2018-04-04T08:39:43Z</cp:lastPrinted>
  <dcterms:created xsi:type="dcterms:W3CDTF">2009-04-12T08:21:16Z</dcterms:created>
  <dcterms:modified xsi:type="dcterms:W3CDTF">2023-11-22T15:19:03Z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