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3EB5E058-766C-4B16-9F08-9A61109357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(2)" sheetId="7" r:id="rId1"/>
    <sheet name="1" sheetId="5" r:id="rId2"/>
    <sheet name="2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5" l="1"/>
  <c r="B4" i="5"/>
  <c r="B5" i="5"/>
  <c r="B6" i="5"/>
  <c r="B7" i="5"/>
  <c r="B8" i="5"/>
  <c r="B9" i="5"/>
  <c r="B10" i="5"/>
  <c r="B11" i="5"/>
  <c r="B12" i="5"/>
  <c r="B13" i="5"/>
</calcChain>
</file>

<file path=xl/sharedStrings.xml><?xml version="1.0" encoding="utf-8"?>
<sst xmlns="http://schemas.openxmlformats.org/spreadsheetml/2006/main" count="118" uniqueCount="70">
  <si>
    <t>نام</t>
  </si>
  <si>
    <t>نام خانوادگی</t>
  </si>
  <si>
    <t>جلیلی</t>
  </si>
  <si>
    <t xml:space="preserve">ناهید </t>
  </si>
  <si>
    <t>امان اللهی</t>
  </si>
  <si>
    <t>بهبهانی</t>
  </si>
  <si>
    <t xml:space="preserve">فائزه </t>
  </si>
  <si>
    <t>هاشمی</t>
  </si>
  <si>
    <t>سمیه</t>
  </si>
  <si>
    <t>صیادی</t>
  </si>
  <si>
    <t>قهرمانی</t>
  </si>
  <si>
    <t>مهشید</t>
  </si>
  <si>
    <t>توسلی</t>
  </si>
  <si>
    <t>مهدیه</t>
  </si>
  <si>
    <t>روشن</t>
  </si>
  <si>
    <t xml:space="preserve">آیدا </t>
  </si>
  <si>
    <t>صفایی</t>
  </si>
  <si>
    <t>ردیف</t>
  </si>
  <si>
    <t>علیرضا</t>
  </si>
  <si>
    <t>علی رضا</t>
  </si>
  <si>
    <t>علی</t>
  </si>
  <si>
    <t>حسینی</t>
  </si>
  <si>
    <t>شماره دانشجویی</t>
  </si>
  <si>
    <t>ورودی</t>
  </si>
  <si>
    <t>رشته</t>
  </si>
  <si>
    <t>حسابداری</t>
  </si>
  <si>
    <t>0010364895</t>
  </si>
  <si>
    <t>3265210146</t>
  </si>
  <si>
    <t>مدیریت</t>
  </si>
  <si>
    <t>5023010452</t>
  </si>
  <si>
    <t>0026548932</t>
  </si>
  <si>
    <t>1142587369</t>
  </si>
  <si>
    <t>3652301452</t>
  </si>
  <si>
    <t>0020503658</t>
  </si>
  <si>
    <t>7514632993</t>
  </si>
  <si>
    <t>1125013025</t>
  </si>
  <si>
    <t>4896320143</t>
  </si>
  <si>
    <t>شماره ملی</t>
  </si>
  <si>
    <t>0105201452</t>
  </si>
  <si>
    <r>
      <t xml:space="preserve">وضعیت دانشجویان بدهکار دانشکده .... 
</t>
    </r>
    <r>
      <rPr>
        <b/>
        <sz val="16"/>
        <color theme="1"/>
        <rFont val="B Mitra"/>
        <charset val="178"/>
      </rPr>
      <t xml:space="preserve">(به روز شده پایان مرداد ماه) </t>
    </r>
  </si>
  <si>
    <t>بدهی به صندوق</t>
  </si>
  <si>
    <t>بدهی شهریه</t>
  </si>
  <si>
    <t>جمع بدهی</t>
  </si>
  <si>
    <t xml:space="preserve">پروژه </t>
  </si>
  <si>
    <t>میراث انزلی</t>
  </si>
  <si>
    <t>امید کرج</t>
  </si>
  <si>
    <t>ایزدشهر</t>
  </si>
  <si>
    <t>رادمان افق</t>
  </si>
  <si>
    <t>شهید چمران</t>
  </si>
  <si>
    <t>رامیناژ</t>
  </si>
  <si>
    <t>درصد پیشرفت</t>
  </si>
  <si>
    <t>مهندس لطفی</t>
  </si>
  <si>
    <t>مهندس تیموریان</t>
  </si>
  <si>
    <t>مهندس آزاد</t>
  </si>
  <si>
    <t>مهندس شایان</t>
  </si>
  <si>
    <t>مهندس صادقی</t>
  </si>
  <si>
    <t>مهندس رضازاده</t>
  </si>
  <si>
    <t>نیمه اول 1400</t>
  </si>
  <si>
    <t>نیمه اول 1401</t>
  </si>
  <si>
    <t>نیمه دوم 1400</t>
  </si>
  <si>
    <t>ناظر پروژه</t>
  </si>
  <si>
    <t>شروع  پروژه</t>
  </si>
  <si>
    <t>شماره مشتری</t>
  </si>
  <si>
    <t>شماره موبایل</t>
  </si>
  <si>
    <t>شهر</t>
  </si>
  <si>
    <t>مبلغ خرید</t>
  </si>
  <si>
    <t>درصد تخفیف</t>
  </si>
  <si>
    <t>تهران</t>
  </si>
  <si>
    <t>رشت</t>
  </si>
  <si>
    <t>اصفهان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</si>
</sst>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B Mitra"/>
      <charset val="178"/>
    </font>
    <font>
      <sz val="11"/>
      <color theme="1"/>
      <name val="Calibri"/>
      <family val="2"/>
      <scheme val="minor"/>
    </font>
    <font>
      <b/>
      <sz val="14"/>
      <color theme="1"/>
      <name val="B Mitra"/>
      <charset val="178"/>
    </font>
    <font>
      <b/>
      <sz val="16"/>
      <color theme="1"/>
      <name val="B Mitra"/>
      <charset val="178"/>
    </font>
    <font>
      <b/>
      <sz val="18"/>
      <color theme="1"/>
      <name val="B Mitra"/>
      <charset val="178"/>
    </font>
    <font>
      <sz val="14"/>
      <color theme="0"/>
      <name val="B Mitra"/>
      <charset val="178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1" applyNumberFormat="1" applyFont="1" applyFill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" fillId="0" borderId="0" xfId="1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3" fontId="1" fillId="3" borderId="1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/>
    </xf>
    <xf numFmtId="10" fontId="1" fillId="0" borderId="0" xfId="1" applyNumberFormat="1" applyFont="1" applyFill="1" applyBorder="1" applyAlignment="1">
      <alignment horizontal="center" vertical="center"/>
    </xf>
    <xf numFmtId="0" fontId="1" fillId="4" borderId="1" xfId="0" quotePrefix="1" applyFont="1" applyFill="1" applyBorder="1" applyAlignment="1">
      <alignment horizontal="center" vertical="center" wrapText="1"/>
    </xf>
    <xf numFmtId="9" fontId="1" fillId="4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0" fontId="3" fillId="5" borderId="1" xfId="1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B42A1-E65E-411F-B4CF-506B0767BD08}">
  <dimension ref="A1:H12"/>
  <sheetViews>
    <sheetView rightToLeft="1" tabSelected="1" workbookViewId="0">
      <selection activeCell="M8" sqref="M8"/>
    </sheetView>
  </sheetViews>
  <sheetFormatPr defaultColWidth="9.109375" defaultRowHeight="33" customHeight="1" x14ac:dyDescent="0.3"/>
  <cols>
    <col min="1" max="1" width="9.109375" style="1"/>
    <col min="2" max="2" width="17.109375" style="1" customWidth="1"/>
    <col min="3" max="3" width="14.5546875" style="1" customWidth="1"/>
    <col min="4" max="4" width="15.33203125" style="1" customWidth="1"/>
    <col min="5" max="5" width="20.5546875" style="1" customWidth="1"/>
    <col min="6" max="6" width="14.44140625" style="1" customWidth="1"/>
    <col min="7" max="7" width="12.88671875" style="1" customWidth="1"/>
    <col min="8" max="8" width="10.88671875" style="1" bestFit="1" customWidth="1"/>
    <col min="9" max="16384" width="9.109375" style="1"/>
  </cols>
  <sheetData>
    <row r="1" spans="1:8" ht="43.5" customHeight="1" x14ac:dyDescent="0.3">
      <c r="A1" s="29" t="s">
        <v>17</v>
      </c>
      <c r="B1" s="30" t="s">
        <v>62</v>
      </c>
      <c r="C1" s="30" t="s">
        <v>0</v>
      </c>
      <c r="D1" s="30" t="s">
        <v>1</v>
      </c>
      <c r="E1" s="30" t="s">
        <v>63</v>
      </c>
      <c r="F1" s="30" t="s">
        <v>64</v>
      </c>
      <c r="G1" s="29" t="s">
        <v>65</v>
      </c>
      <c r="H1" s="29" t="s">
        <v>66</v>
      </c>
    </row>
    <row r="2" spans="1:8" ht="33" customHeight="1" x14ac:dyDescent="0.3">
      <c r="A2" s="31"/>
      <c r="B2" s="32">
        <v>1450</v>
      </c>
      <c r="C2" s="33" t="s">
        <v>20</v>
      </c>
      <c r="D2" s="33" t="s">
        <v>2</v>
      </c>
      <c r="E2" s="33"/>
      <c r="F2" s="33" t="s">
        <v>67</v>
      </c>
      <c r="G2" s="31"/>
      <c r="H2" s="31"/>
    </row>
    <row r="3" spans="1:8" ht="33" customHeight="1" x14ac:dyDescent="0.3">
      <c r="A3" s="31"/>
      <c r="B3" s="33">
        <v>1451</v>
      </c>
      <c r="C3" s="33" t="s">
        <v>3</v>
      </c>
      <c r="D3" s="33" t="s">
        <v>4</v>
      </c>
      <c r="E3" s="33"/>
      <c r="F3" s="33" t="s">
        <v>67</v>
      </c>
      <c r="G3" s="31"/>
      <c r="H3" s="31"/>
    </row>
    <row r="4" spans="1:8" ht="33" customHeight="1" x14ac:dyDescent="0.3">
      <c r="A4" s="31"/>
      <c r="B4" s="33">
        <v>1452</v>
      </c>
      <c r="C4" s="33" t="s">
        <v>18</v>
      </c>
      <c r="D4" s="33" t="s">
        <v>5</v>
      </c>
      <c r="E4" s="33"/>
      <c r="F4" s="33" t="s">
        <v>67</v>
      </c>
      <c r="G4" s="31"/>
      <c r="H4" s="31"/>
    </row>
    <row r="5" spans="1:8" ht="33" customHeight="1" x14ac:dyDescent="0.3">
      <c r="A5" s="31"/>
      <c r="B5" s="33">
        <v>1453</v>
      </c>
      <c r="C5" s="33" t="s">
        <v>6</v>
      </c>
      <c r="D5" s="33" t="s">
        <v>7</v>
      </c>
      <c r="E5" s="33"/>
      <c r="F5" s="33" t="s">
        <v>68</v>
      </c>
      <c r="G5" s="31"/>
      <c r="H5" s="31"/>
    </row>
    <row r="6" spans="1:8" ht="33" customHeight="1" x14ac:dyDescent="0.3">
      <c r="A6" s="31"/>
      <c r="B6" s="34">
        <v>1454</v>
      </c>
      <c r="C6" s="33" t="s">
        <v>8</v>
      </c>
      <c r="D6" s="33" t="s">
        <v>9</v>
      </c>
      <c r="E6" s="33"/>
      <c r="F6" s="33" t="s">
        <v>67</v>
      </c>
      <c r="G6" s="31"/>
      <c r="H6" s="31"/>
    </row>
    <row r="7" spans="1:8" ht="33" customHeight="1" x14ac:dyDescent="0.3">
      <c r="A7" s="31"/>
      <c r="B7" s="33">
        <v>1455</v>
      </c>
      <c r="C7" s="33" t="s">
        <v>19</v>
      </c>
      <c r="D7" s="33" t="s">
        <v>10</v>
      </c>
      <c r="E7" s="33"/>
      <c r="F7" s="33" t="s">
        <v>69</v>
      </c>
      <c r="G7" s="31"/>
      <c r="H7" s="31"/>
    </row>
    <row r="8" spans="1:8" ht="33" customHeight="1" x14ac:dyDescent="0.3">
      <c r="A8" s="31"/>
      <c r="B8" s="33">
        <v>1456</v>
      </c>
      <c r="C8" s="33" t="s">
        <v>11</v>
      </c>
      <c r="D8" s="33" t="s">
        <v>12</v>
      </c>
      <c r="E8" s="33"/>
      <c r="F8" s="33" t="s">
        <v>67</v>
      </c>
      <c r="G8" s="31"/>
      <c r="H8" s="31"/>
    </row>
    <row r="9" spans="1:8" ht="33" customHeight="1" x14ac:dyDescent="0.3">
      <c r="A9" s="31"/>
      <c r="B9" s="33">
        <v>1457</v>
      </c>
      <c r="C9" s="33" t="s">
        <v>13</v>
      </c>
      <c r="D9" s="33" t="s">
        <v>14</v>
      </c>
      <c r="E9" s="33"/>
      <c r="F9" s="33" t="s">
        <v>68</v>
      </c>
      <c r="G9" s="31"/>
      <c r="H9" s="31"/>
    </row>
    <row r="10" spans="1:8" ht="33" customHeight="1" x14ac:dyDescent="0.3">
      <c r="A10" s="31"/>
      <c r="B10" s="34">
        <v>1458</v>
      </c>
      <c r="C10" s="33" t="s">
        <v>15</v>
      </c>
      <c r="D10" s="33" t="s">
        <v>16</v>
      </c>
      <c r="E10" s="33"/>
      <c r="F10" s="33" t="s">
        <v>67</v>
      </c>
      <c r="G10" s="31"/>
      <c r="H10" s="31"/>
    </row>
    <row r="11" spans="1:8" ht="33" customHeight="1" x14ac:dyDescent="0.3">
      <c r="A11" s="31"/>
      <c r="B11" s="33">
        <v>1459</v>
      </c>
      <c r="C11" s="31" t="s">
        <v>15</v>
      </c>
      <c r="D11" s="31" t="s">
        <v>21</v>
      </c>
      <c r="E11" s="31"/>
      <c r="F11" s="31" t="s">
        <v>67</v>
      </c>
      <c r="G11" s="31"/>
      <c r="H11" s="31"/>
    </row>
    <row r="12" spans="1:8" ht="33" customHeight="1" x14ac:dyDescent="0.3">
      <c r="A12" s="31"/>
      <c r="B12" s="34">
        <v>1460</v>
      </c>
      <c r="C12" s="31" t="s">
        <v>15</v>
      </c>
      <c r="D12" s="31" t="s">
        <v>2</v>
      </c>
      <c r="E12" s="31"/>
      <c r="F12" s="31" t="s">
        <v>67</v>
      </c>
      <c r="G12" s="31"/>
      <c r="H12" s="31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89CCE-9A4B-4619-B737-A009FC399C91}">
  <dimension ref="A1:J13"/>
  <sheetViews>
    <sheetView rightToLeft="1" zoomScale="110" zoomScaleNormal="110" workbookViewId="0">
      <selection activeCell="L6" sqref="L6"/>
    </sheetView>
  </sheetViews>
  <sheetFormatPr defaultColWidth="9.109375" defaultRowHeight="33" customHeight="1" x14ac:dyDescent="0.3"/>
  <cols>
    <col min="1" max="1" width="9.109375" style="1"/>
    <col min="2" max="2" width="17.109375" style="1" customWidth="1"/>
    <col min="3" max="3" width="14.5546875" style="1" customWidth="1"/>
    <col min="4" max="4" width="15.33203125" style="1" customWidth="1"/>
    <col min="5" max="5" width="9.109375" style="1"/>
    <col min="6" max="6" width="21.33203125" style="1" customWidth="1"/>
    <col min="7" max="7" width="16.5546875" style="4" customWidth="1"/>
    <col min="8" max="8" width="19.109375" style="5" customWidth="1"/>
    <col min="9" max="9" width="14.109375" style="2" bestFit="1" customWidth="1"/>
    <col min="10" max="10" width="12.44140625" style="7" customWidth="1"/>
    <col min="11" max="11" width="9.109375" style="1"/>
    <col min="12" max="13" width="9.109375" style="1" customWidth="1"/>
    <col min="14" max="22" width="9.109375" style="1"/>
    <col min="23" max="26" width="9.109375" style="1" customWidth="1"/>
    <col min="27" max="16384" width="9.109375" style="1"/>
  </cols>
  <sheetData>
    <row r="1" spans="1:10" ht="72.75" customHeight="1" x14ac:dyDescent="0.3">
      <c r="A1" s="27" t="s">
        <v>39</v>
      </c>
      <c r="B1" s="27"/>
      <c r="C1" s="27"/>
      <c r="D1" s="27"/>
      <c r="E1" s="27"/>
      <c r="F1" s="27"/>
      <c r="G1" s="27"/>
      <c r="H1" s="27"/>
      <c r="I1" s="27"/>
      <c r="J1" s="28"/>
    </row>
    <row r="2" spans="1:10" ht="43.5" customHeight="1" x14ac:dyDescent="0.3">
      <c r="A2" s="8" t="s">
        <v>17</v>
      </c>
      <c r="B2" s="9" t="s">
        <v>22</v>
      </c>
      <c r="C2" s="9" t="s">
        <v>0</v>
      </c>
      <c r="D2" s="9" t="s">
        <v>1</v>
      </c>
      <c r="E2" s="8" t="s">
        <v>23</v>
      </c>
      <c r="F2" s="8" t="s">
        <v>24</v>
      </c>
      <c r="G2" s="10" t="s">
        <v>37</v>
      </c>
      <c r="H2" s="11" t="s">
        <v>40</v>
      </c>
      <c r="I2" s="12" t="s">
        <v>41</v>
      </c>
      <c r="J2" s="3" t="s">
        <v>42</v>
      </c>
    </row>
    <row r="3" spans="1:10" ht="33" customHeight="1" x14ac:dyDescent="0.3">
      <c r="A3" s="13">
        <v>1</v>
      </c>
      <c r="B3" s="14" t="str">
        <f>E3&amp;IF(F3="حسابداری",5,6)&amp;RIGHT(G3,3)</f>
        <v>985895</v>
      </c>
      <c r="C3" s="15" t="s">
        <v>20</v>
      </c>
      <c r="D3" s="15" t="s">
        <v>2</v>
      </c>
      <c r="E3" s="13">
        <v>98</v>
      </c>
      <c r="F3" s="13" t="s">
        <v>25</v>
      </c>
      <c r="G3" s="16" t="s">
        <v>26</v>
      </c>
      <c r="H3" s="17">
        <v>7000000</v>
      </c>
      <c r="I3" s="18">
        <v>8600000</v>
      </c>
      <c r="J3" s="3"/>
    </row>
    <row r="4" spans="1:10" ht="33" customHeight="1" x14ac:dyDescent="0.3">
      <c r="A4" s="13">
        <v>2</v>
      </c>
      <c r="B4" s="14" t="str">
        <f t="shared" ref="B4:B13" si="0">E4&amp;IF(F4="حسابداری",5,6)&amp;RIGHT(G4,3)</f>
        <v>996146</v>
      </c>
      <c r="C4" s="15" t="s">
        <v>3</v>
      </c>
      <c r="D4" s="15" t="s">
        <v>4</v>
      </c>
      <c r="E4" s="13">
        <v>99</v>
      </c>
      <c r="F4" s="13" t="s">
        <v>28</v>
      </c>
      <c r="G4" s="16" t="s">
        <v>27</v>
      </c>
      <c r="H4" s="17">
        <v>6000000</v>
      </c>
      <c r="I4" s="18">
        <v>760000</v>
      </c>
      <c r="J4" s="3"/>
    </row>
    <row r="5" spans="1:10" ht="33" customHeight="1" x14ac:dyDescent="0.3">
      <c r="A5" s="13">
        <v>3</v>
      </c>
      <c r="B5" s="14" t="str">
        <f t="shared" si="0"/>
        <v>986452</v>
      </c>
      <c r="C5" s="15" t="s">
        <v>18</v>
      </c>
      <c r="D5" s="15" t="s">
        <v>5</v>
      </c>
      <c r="E5" s="13">
        <v>98</v>
      </c>
      <c r="F5" s="13" t="s">
        <v>28</v>
      </c>
      <c r="G5" s="16" t="s">
        <v>29</v>
      </c>
      <c r="H5" s="17">
        <v>0</v>
      </c>
      <c r="I5" s="18">
        <v>4000000</v>
      </c>
      <c r="J5" s="3"/>
    </row>
    <row r="6" spans="1:10" ht="33" customHeight="1" x14ac:dyDescent="0.3">
      <c r="A6" s="13">
        <v>4</v>
      </c>
      <c r="B6" s="14" t="str">
        <f t="shared" si="0"/>
        <v>995932</v>
      </c>
      <c r="C6" s="15" t="s">
        <v>6</v>
      </c>
      <c r="D6" s="15" t="s">
        <v>7</v>
      </c>
      <c r="E6" s="13">
        <v>99</v>
      </c>
      <c r="F6" s="13" t="s">
        <v>25</v>
      </c>
      <c r="G6" s="16" t="s">
        <v>30</v>
      </c>
      <c r="H6" s="17">
        <v>2600000</v>
      </c>
      <c r="I6" s="18">
        <v>3620000</v>
      </c>
      <c r="J6" s="3"/>
    </row>
    <row r="7" spans="1:10" ht="33" customHeight="1" x14ac:dyDescent="0.3">
      <c r="A7" s="13">
        <v>5</v>
      </c>
      <c r="B7" s="14" t="str">
        <f t="shared" si="0"/>
        <v>995369</v>
      </c>
      <c r="C7" s="15" t="s">
        <v>8</v>
      </c>
      <c r="D7" s="15" t="s">
        <v>9</v>
      </c>
      <c r="E7" s="13">
        <v>99</v>
      </c>
      <c r="F7" s="13" t="s">
        <v>25</v>
      </c>
      <c r="G7" s="16" t="s">
        <v>31</v>
      </c>
      <c r="H7" s="17">
        <v>8000000</v>
      </c>
      <c r="I7" s="18">
        <v>0</v>
      </c>
      <c r="J7" s="3"/>
    </row>
    <row r="8" spans="1:10" ht="33" customHeight="1" x14ac:dyDescent="0.3">
      <c r="A8" s="13">
        <v>6</v>
      </c>
      <c r="B8" s="14" t="str">
        <f t="shared" si="0"/>
        <v>975452</v>
      </c>
      <c r="C8" s="15" t="s">
        <v>19</v>
      </c>
      <c r="D8" s="15" t="s">
        <v>10</v>
      </c>
      <c r="E8" s="13">
        <v>97</v>
      </c>
      <c r="F8" s="13" t="s">
        <v>25</v>
      </c>
      <c r="G8" s="16" t="s">
        <v>32</v>
      </c>
      <c r="H8" s="17">
        <v>6500000</v>
      </c>
      <c r="I8" s="18">
        <v>600000</v>
      </c>
      <c r="J8" s="3"/>
    </row>
    <row r="9" spans="1:10" ht="33" customHeight="1" x14ac:dyDescent="0.3">
      <c r="A9" s="13">
        <v>7</v>
      </c>
      <c r="B9" s="14" t="str">
        <f t="shared" si="0"/>
        <v>966452</v>
      </c>
      <c r="C9" s="15" t="s">
        <v>11</v>
      </c>
      <c r="D9" s="15" t="s">
        <v>12</v>
      </c>
      <c r="E9" s="13">
        <v>96</v>
      </c>
      <c r="F9" s="13" t="s">
        <v>28</v>
      </c>
      <c r="G9" s="16" t="s">
        <v>38</v>
      </c>
      <c r="H9" s="17">
        <v>9000000</v>
      </c>
      <c r="I9" s="18">
        <v>905000</v>
      </c>
      <c r="J9" s="3"/>
    </row>
    <row r="10" spans="1:10" ht="33" customHeight="1" x14ac:dyDescent="0.3">
      <c r="A10" s="13">
        <v>8</v>
      </c>
      <c r="B10" s="14" t="str">
        <f t="shared" si="0"/>
        <v>996658</v>
      </c>
      <c r="C10" s="15" t="s">
        <v>13</v>
      </c>
      <c r="D10" s="15" t="s">
        <v>14</v>
      </c>
      <c r="E10" s="13">
        <v>99</v>
      </c>
      <c r="F10" s="13" t="s">
        <v>28</v>
      </c>
      <c r="G10" s="16" t="s">
        <v>33</v>
      </c>
      <c r="H10" s="17">
        <v>6000000</v>
      </c>
      <c r="I10" s="18">
        <v>1400000</v>
      </c>
      <c r="J10" s="3"/>
    </row>
    <row r="11" spans="1:10" ht="33" customHeight="1" x14ac:dyDescent="0.3">
      <c r="A11" s="13">
        <v>9</v>
      </c>
      <c r="B11" s="14" t="str">
        <f t="shared" si="0"/>
        <v>985993</v>
      </c>
      <c r="C11" s="15" t="s">
        <v>15</v>
      </c>
      <c r="D11" s="15" t="s">
        <v>16</v>
      </c>
      <c r="E11" s="13">
        <v>98</v>
      </c>
      <c r="F11" s="13" t="s">
        <v>25</v>
      </c>
      <c r="G11" s="16" t="s">
        <v>34</v>
      </c>
      <c r="H11" s="17">
        <v>1400000</v>
      </c>
      <c r="I11" s="18">
        <v>0</v>
      </c>
      <c r="J11" s="3"/>
    </row>
    <row r="12" spans="1:10" ht="33" customHeight="1" x14ac:dyDescent="0.3">
      <c r="A12" s="13">
        <v>10</v>
      </c>
      <c r="B12" s="14" t="str">
        <f t="shared" si="0"/>
        <v>985025</v>
      </c>
      <c r="C12" s="13" t="s">
        <v>15</v>
      </c>
      <c r="D12" s="13" t="s">
        <v>21</v>
      </c>
      <c r="E12" s="13">
        <v>98</v>
      </c>
      <c r="F12" s="13" t="s">
        <v>25</v>
      </c>
      <c r="G12" s="16" t="s">
        <v>35</v>
      </c>
      <c r="H12" s="17">
        <v>0</v>
      </c>
      <c r="I12" s="18">
        <v>3600000</v>
      </c>
      <c r="J12" s="3"/>
    </row>
    <row r="13" spans="1:10" ht="33" customHeight="1" x14ac:dyDescent="0.3">
      <c r="A13" s="13">
        <v>11</v>
      </c>
      <c r="B13" s="14" t="str">
        <f t="shared" si="0"/>
        <v>996143</v>
      </c>
      <c r="C13" s="13" t="s">
        <v>15</v>
      </c>
      <c r="D13" s="13" t="s">
        <v>2</v>
      </c>
      <c r="E13" s="13">
        <v>99</v>
      </c>
      <c r="F13" s="13" t="s">
        <v>28</v>
      </c>
      <c r="G13" s="16" t="s">
        <v>36</v>
      </c>
      <c r="H13" s="17">
        <v>3000000</v>
      </c>
      <c r="I13" s="18">
        <v>7860000</v>
      </c>
      <c r="J13" s="3"/>
    </row>
  </sheetData>
  <mergeCells count="1">
    <mergeCell ref="A1:J1"/>
  </mergeCells>
  <dataValidations count="1">
    <dataValidation type="list" allowBlank="1" showInputMessage="1" showErrorMessage="1" sqref="F3:F13" xr:uid="{EC4D1305-6DF9-4096-848C-16F4ACB5BAEB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12788-DB91-4409-90DD-47EF13C1159A}">
  <dimension ref="A2:E8"/>
  <sheetViews>
    <sheetView rightToLeft="1" zoomScale="110" zoomScaleNormal="110" workbookViewId="0">
      <selection activeCell="F2" sqref="F2:L5"/>
    </sheetView>
  </sheetViews>
  <sheetFormatPr defaultColWidth="24.6640625" defaultRowHeight="33" customHeight="1" x14ac:dyDescent="0.3"/>
  <cols>
    <col min="1" max="1" width="24.6640625" style="1"/>
    <col min="2" max="2" width="24.6640625" style="19"/>
    <col min="3" max="4" width="24.6640625" style="1"/>
    <col min="5" max="5" width="24.6640625" style="7"/>
    <col min="6" max="16384" width="24.6640625" style="1"/>
  </cols>
  <sheetData>
    <row r="2" spans="1:5" ht="43.5" customHeight="1" x14ac:dyDescent="0.3">
      <c r="A2" s="24" t="s">
        <v>43</v>
      </c>
      <c r="B2" s="25" t="s">
        <v>50</v>
      </c>
      <c r="C2" s="24" t="s">
        <v>60</v>
      </c>
      <c r="D2" s="26" t="s">
        <v>61</v>
      </c>
      <c r="E2" s="6"/>
    </row>
    <row r="3" spans="1:5" ht="33" customHeight="1" x14ac:dyDescent="0.3">
      <c r="A3" s="20" t="s">
        <v>44</v>
      </c>
      <c r="B3" s="21">
        <v>0.6</v>
      </c>
      <c r="C3" s="22" t="s">
        <v>51</v>
      </c>
      <c r="D3" s="23" t="s">
        <v>57</v>
      </c>
      <c r="E3" s="6"/>
    </row>
    <row r="4" spans="1:5" ht="33" customHeight="1" x14ac:dyDescent="0.3">
      <c r="A4" s="20" t="s">
        <v>45</v>
      </c>
      <c r="B4" s="21">
        <v>0.4</v>
      </c>
      <c r="C4" s="22" t="s">
        <v>52</v>
      </c>
      <c r="D4" s="23" t="s">
        <v>57</v>
      </c>
      <c r="E4" s="6"/>
    </row>
    <row r="5" spans="1:5" ht="33" customHeight="1" x14ac:dyDescent="0.3">
      <c r="A5" s="20" t="s">
        <v>46</v>
      </c>
      <c r="B5" s="21">
        <v>0.3</v>
      </c>
      <c r="C5" s="22" t="s">
        <v>53</v>
      </c>
      <c r="D5" s="23" t="s">
        <v>58</v>
      </c>
      <c r="E5" s="6"/>
    </row>
    <row r="6" spans="1:5" ht="33" customHeight="1" x14ac:dyDescent="0.3">
      <c r="A6" s="20" t="s">
        <v>48</v>
      </c>
      <c r="B6" s="21">
        <v>0.9</v>
      </c>
      <c r="C6" s="22" t="s">
        <v>54</v>
      </c>
      <c r="D6" s="23" t="s">
        <v>57</v>
      </c>
      <c r="E6" s="6"/>
    </row>
    <row r="7" spans="1:5" ht="33" customHeight="1" x14ac:dyDescent="0.3">
      <c r="A7" s="20" t="s">
        <v>47</v>
      </c>
      <c r="B7" s="21">
        <v>0.75</v>
      </c>
      <c r="C7" s="22" t="s">
        <v>55</v>
      </c>
      <c r="D7" s="23" t="s">
        <v>59</v>
      </c>
      <c r="E7" s="6"/>
    </row>
    <row r="8" spans="1:5" ht="33" customHeight="1" x14ac:dyDescent="0.3">
      <c r="A8" s="20" t="s">
        <v>49</v>
      </c>
      <c r="B8" s="21">
        <v>0.15</v>
      </c>
      <c r="C8" s="22" t="s">
        <v>56</v>
      </c>
      <c r="D8" s="23" t="s">
        <v>59</v>
      </c>
      <c r="E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(2)</vt:lpstr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2023-11-19T02:15:51Z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