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حسابداری\"/>
    </mc:Choice>
  </mc:AlternateContent>
  <xr:revisionPtr revIDLastSave="0" documentId="13_ncr:1_{63527354-4CDE-4531-9B25-683BEFDB0158}" xr6:coauthVersionLast="47" xr6:coauthVersionMax="47" xr10:uidLastSave="{00000000-0000-0000-0000-000000000000}"/>
  <bookViews>
    <workbookView xWindow="-108" yWindow="-108" windowWidth="23256" windowHeight="12576" xr2:uid="{E28DDBF6-7EF7-44DF-878D-49E37FC36255}"/>
  </bookViews>
  <sheets>
    <sheet name="Vlookup+Counti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" i="1" l="1"/>
  <c r="H4" i="1" s="1"/>
  <c r="A3" i="1"/>
  <c r="A4" i="1"/>
  <c r="A5" i="1"/>
  <c r="A6" i="1"/>
  <c r="A7" i="1"/>
  <c r="A8" i="1"/>
  <c r="A9" i="1"/>
  <c r="A10" i="1"/>
  <c r="A11" i="1"/>
  <c r="A12" i="1"/>
  <c r="A13" i="1"/>
  <c r="A14" i="1"/>
  <c r="A15" i="1"/>
</calcChain>
</file>

<file path=xl/sharedStrings.xml><?xml version="1.0" encoding="utf-8"?>
<sst xmlns="http://schemas.openxmlformats.org/spreadsheetml/2006/main" count="44" uniqueCount="27">
  <si>
    <t>ناصر شمسایی</t>
  </si>
  <si>
    <t>1400/03/31</t>
  </si>
  <si>
    <t>حمید ارادی</t>
  </si>
  <si>
    <t>1400/03/30</t>
  </si>
  <si>
    <t>لاله شافعی</t>
  </si>
  <si>
    <t>1400/02/25</t>
  </si>
  <si>
    <t>1400/02/23</t>
  </si>
  <si>
    <t>حسین اشرافی</t>
  </si>
  <si>
    <t>1400/02/21</t>
  </si>
  <si>
    <t>امیر همایونی</t>
  </si>
  <si>
    <t>1400/02/20</t>
  </si>
  <si>
    <t>رابعه نقوی</t>
  </si>
  <si>
    <t>1400/02/15</t>
  </si>
  <si>
    <t>1400/02/12</t>
  </si>
  <si>
    <t>1400/01/30</t>
  </si>
  <si>
    <t>1400/01/25</t>
  </si>
  <si>
    <t>ترانه محسنی</t>
  </si>
  <si>
    <t>1400/01/20</t>
  </si>
  <si>
    <t>میزان خرید</t>
  </si>
  <si>
    <t>شقایق حسینی نژاد</t>
  </si>
  <si>
    <t>1400/01/15</t>
  </si>
  <si>
    <t>نوبت خرید</t>
  </si>
  <si>
    <t>امین مرتضوی</t>
  </si>
  <si>
    <t>1400/01/10</t>
  </si>
  <si>
    <t>نام و نام خانوادگی</t>
  </si>
  <si>
    <t>1400/01/01</t>
  </si>
  <si>
    <t>تاریخ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</si>
</sst>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">
    <font>
      <sz val="11"/>
      <color theme="1"/>
      <name val="Adobe Gurmukhi"/>
      <family val="2"/>
    </font>
    <font>
      <sz val="11"/>
      <color theme="1"/>
      <name val="Calibri"/>
      <family val="2"/>
      <scheme val="minor"/>
    </font>
    <font>
      <sz val="11"/>
      <color theme="1"/>
      <name val="B Mitra"/>
      <charset val="17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1" applyFont="1" applyAlignment="1">
      <alignment horizontal="center" vertical="center"/>
    </xf>
    <xf numFmtId="164" fontId="2" fillId="0" borderId="0" xfId="2" applyNumberFormat="1" applyFont="1" applyAlignment="1">
      <alignment horizontal="center" vertical="center"/>
    </xf>
    <xf numFmtId="164" fontId="2" fillId="2" borderId="0" xfId="2" applyNumberFormat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164" fontId="2" fillId="3" borderId="0" xfId="2" applyNumberFormat="1" applyFont="1" applyFill="1" applyAlignment="1">
      <alignment horizontal="center" vertical="center"/>
    </xf>
    <xf numFmtId="0" fontId="2" fillId="3" borderId="0" xfId="1" applyFont="1" applyFill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164" fontId="2" fillId="0" borderId="6" xfId="2" applyNumberFormat="1" applyFont="1" applyBorder="1" applyAlignment="1">
      <alignment horizontal="center" vertical="center"/>
    </xf>
  </cellXfs>
  <cellStyles count="3">
    <cellStyle name="Comma 2" xfId="2" xr:uid="{5B2081C5-A4F8-4E88-97B9-BCD56D237DBD}"/>
    <cellStyle name="Normal" xfId="0" builtinId="0"/>
    <cellStyle name="Normal 2" xfId="1" xr:uid="{C77E5ECE-C077-4266-BC2D-5FC9221CDD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A67F7-9690-41AA-BDE1-232CFC048269}">
  <dimension ref="A1:L15"/>
  <sheetViews>
    <sheetView rightToLeft="1" tabSelected="1" zoomScale="160" zoomScaleNormal="160" workbookViewId="0">
      <selection activeCell="H4" sqref="H4"/>
    </sheetView>
  </sheetViews>
  <sheetFormatPr defaultColWidth="9.09765625" defaultRowHeight="16.2"/>
  <cols>
    <col min="1" max="1" width="26.09765625" style="1" customWidth="1"/>
    <col min="2" max="2" width="9" style="1" bestFit="1" customWidth="1"/>
    <col min="3" max="3" width="11.69921875" style="1" bestFit="1" customWidth="1"/>
    <col min="4" max="4" width="11.69921875" style="2" bestFit="1" customWidth="1"/>
    <col min="5" max="6" width="9.09765625" style="1"/>
    <col min="7" max="7" width="11.3984375" style="1" bestFit="1" customWidth="1"/>
    <col min="8" max="8" width="9.59765625" style="1" bestFit="1" customWidth="1"/>
    <col min="9" max="10" width="9.09765625" style="1"/>
    <col min="11" max="11" width="14.19921875" style="1" bestFit="1" customWidth="1"/>
    <col min="12" max="16384" width="9.09765625" style="1"/>
  </cols>
  <sheetData>
    <row r="1" spans="1:12" ht="16.8" thickBot="1">
      <c r="B1" s="6" t="s">
        <v>26</v>
      </c>
      <c r="C1" s="6" t="s">
        <v>24</v>
      </c>
      <c r="D1" s="5" t="s">
        <v>18</v>
      </c>
    </row>
    <row r="2" spans="1:12">
      <c r="A2" s="1" t="str">
        <f>C2&amp;COUNTIFS($C$2:C2,C2)</f>
        <v>حسین اشرافی1</v>
      </c>
      <c r="B2" s="4" t="s">
        <v>25</v>
      </c>
      <c r="C2" s="4" t="s">
        <v>7</v>
      </c>
      <c r="D2" s="3">
        <v>4600000</v>
      </c>
      <c r="G2" s="7" t="s">
        <v>24</v>
      </c>
      <c r="H2" s="8" t="s">
        <v>19</v>
      </c>
      <c r="K2" s="4" t="s">
        <v>7</v>
      </c>
      <c r="L2" s="1">
        <v>1</v>
      </c>
    </row>
    <row r="3" spans="1:12" ht="16.8" thickBot="1">
      <c r="A3" s="1" t="str">
        <f>C3&amp;COUNTIFS($C$2:C3,C3)</f>
        <v>امین مرتضوی1</v>
      </c>
      <c r="B3" s="4" t="s">
        <v>23</v>
      </c>
      <c r="C3" s="4" t="s">
        <v>22</v>
      </c>
      <c r="D3" s="3">
        <v>5430000</v>
      </c>
      <c r="G3" s="9" t="s">
        <v>21</v>
      </c>
      <c r="H3" s="10">
        <v>1</v>
      </c>
      <c r="K3" s="4" t="s">
        <v>22</v>
      </c>
      <c r="L3" s="1">
        <v>2</v>
      </c>
    </row>
    <row r="4" spans="1:12" ht="16.8" thickBot="1">
      <c r="A4" s="1" t="str">
        <f>C4&amp;COUNTIFS($C$2:C4,C4)</f>
        <v>شقایق حسینی نژاد1</v>
      </c>
      <c r="B4" s="4" t="s">
        <v>20</v>
      </c>
      <c r="C4" s="4" t="s">
        <v>19</v>
      </c>
      <c r="D4" s="3">
        <v>6100000</v>
      </c>
      <c r="G4" s="11" t="s">
        <v>18</v>
      </c>
      <c r="H4" s="12">
        <f>VLOOKUP(H2&amp;H3,A2:D15,4,0)</f>
        <v>6100000</v>
      </c>
      <c r="K4" s="4" t="s">
        <v>19</v>
      </c>
      <c r="L4" s="1">
        <v>3</v>
      </c>
    </row>
    <row r="5" spans="1:12">
      <c r="A5" s="1" t="str">
        <f>C5&amp;COUNTIFS($C$2:C5,C5)</f>
        <v>ترانه محسنی1</v>
      </c>
      <c r="B5" s="4" t="s">
        <v>17</v>
      </c>
      <c r="C5" s="4" t="s">
        <v>16</v>
      </c>
      <c r="D5" s="3">
        <v>13000000</v>
      </c>
      <c r="K5" s="4" t="s">
        <v>16</v>
      </c>
      <c r="L5" s="1">
        <v>4</v>
      </c>
    </row>
    <row r="6" spans="1:12">
      <c r="A6" s="1" t="str">
        <f>C6&amp;COUNTIFS($C$2:C6,C6)</f>
        <v>لاله شافعی1</v>
      </c>
      <c r="B6" s="4" t="s">
        <v>15</v>
      </c>
      <c r="C6" s="4" t="s">
        <v>4</v>
      </c>
      <c r="D6" s="3">
        <v>86100000</v>
      </c>
      <c r="K6" s="4" t="s">
        <v>4</v>
      </c>
    </row>
    <row r="7" spans="1:12">
      <c r="A7" s="1" t="str">
        <f>C7&amp;COUNTIFS($C$2:C7,C7)</f>
        <v>حمید ارادی1</v>
      </c>
      <c r="B7" s="4" t="s">
        <v>14</v>
      </c>
      <c r="C7" s="4" t="s">
        <v>2</v>
      </c>
      <c r="D7" s="3">
        <v>43200000</v>
      </c>
      <c r="K7" s="4" t="s">
        <v>2</v>
      </c>
    </row>
    <row r="8" spans="1:12">
      <c r="A8" s="1" t="str">
        <f>C8&amp;COUNTIFS($C$2:C8,C8)</f>
        <v>ناصر شمسایی1</v>
      </c>
      <c r="B8" s="4" t="s">
        <v>13</v>
      </c>
      <c r="C8" s="4" t="s">
        <v>0</v>
      </c>
      <c r="D8" s="3">
        <v>5600000</v>
      </c>
      <c r="K8" s="4" t="s">
        <v>0</v>
      </c>
    </row>
    <row r="9" spans="1:12">
      <c r="A9" s="1" t="str">
        <f>C9&amp;COUNTIFS($C$2:C9,C9)</f>
        <v>رابعه نقوی1</v>
      </c>
      <c r="B9" s="4" t="s">
        <v>12</v>
      </c>
      <c r="C9" s="4" t="s">
        <v>11</v>
      </c>
      <c r="D9" s="3">
        <v>17960000</v>
      </c>
      <c r="K9" s="4" t="s">
        <v>11</v>
      </c>
    </row>
    <row r="10" spans="1:12">
      <c r="A10" s="1" t="str">
        <f>C10&amp;COUNTIFS($C$2:C10,C10)</f>
        <v>امیر همایونی1</v>
      </c>
      <c r="B10" s="4" t="s">
        <v>10</v>
      </c>
      <c r="C10" s="4" t="s">
        <v>9</v>
      </c>
      <c r="D10" s="3">
        <v>23000000</v>
      </c>
      <c r="K10" s="4" t="s">
        <v>9</v>
      </c>
    </row>
    <row r="11" spans="1:12">
      <c r="A11" s="1" t="str">
        <f>C11&amp;COUNTIFS($C$2:C11,C11)</f>
        <v>حسین اشرافی2</v>
      </c>
      <c r="B11" s="4" t="s">
        <v>8</v>
      </c>
      <c r="C11" s="4" t="s">
        <v>7</v>
      </c>
      <c r="D11" s="3">
        <v>13520000</v>
      </c>
      <c r="K11"/>
    </row>
    <row r="12" spans="1:12">
      <c r="A12" s="1" t="str">
        <f>C12&amp;COUNTIFS($C$2:C12,C12)</f>
        <v>لاله شافعی2</v>
      </c>
      <c r="B12" s="4" t="s">
        <v>6</v>
      </c>
      <c r="C12" s="4" t="s">
        <v>4</v>
      </c>
      <c r="D12" s="3">
        <v>1862000</v>
      </c>
      <c r="K12"/>
    </row>
    <row r="13" spans="1:12">
      <c r="A13" s="1" t="str">
        <f>C13&amp;COUNTIFS($C$2:C13,C13)</f>
        <v>لاله شافعی3</v>
      </c>
      <c r="B13" s="4" t="s">
        <v>5</v>
      </c>
      <c r="C13" s="4" t="s">
        <v>4</v>
      </c>
      <c r="D13" s="3">
        <v>26500000</v>
      </c>
      <c r="K13"/>
    </row>
    <row r="14" spans="1:12">
      <c r="A14" s="1" t="str">
        <f>C14&amp;COUNTIFS($C$2:C14,C14)</f>
        <v>حمید ارادی2</v>
      </c>
      <c r="B14" s="4" t="s">
        <v>3</v>
      </c>
      <c r="C14" s="4" t="s">
        <v>2</v>
      </c>
      <c r="D14" s="3">
        <v>19000000</v>
      </c>
      <c r="K14"/>
    </row>
    <row r="15" spans="1:12">
      <c r="A15" s="1" t="str">
        <f>C15&amp;COUNTIFS($C$2:C15,C15)</f>
        <v>ناصر شمسایی2</v>
      </c>
      <c r="B15" s="4" t="s">
        <v>1</v>
      </c>
      <c r="C15" s="4" t="s">
        <v>0</v>
      </c>
      <c r="D15" s="3">
        <v>33000000</v>
      </c>
      <c r="K15"/>
    </row>
  </sheetData>
  <dataValidations count="2">
    <dataValidation type="list" allowBlank="1" showInputMessage="1" showErrorMessage="1" sqref="H2" xr:uid="{0106C7A6-1653-4FA1-A7D2-9DF4400E4CC0}">
      <formula1>$K$2:$K$10</formula1>
    </dataValidation>
    <dataValidation type="list" allowBlank="1" showInputMessage="1" showErrorMessage="1" sqref="H3" xr:uid="{19CE7DB0-3D28-4A48-BA08-EFA3CA877EAB}">
      <formula1>$L$2:$L$5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Vlookup+Countif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HesBook</dc:creator>
  <cp:lastModifiedBy>arian abrouni</cp:lastModifiedBy>
  <dcterms:created xsi:type="dcterms:W3CDTF">2022-03-23T13:13:59Z</dcterms:created>
  <dcterms:modified xsi:type="dcterms:W3CDTF">2023-11-23T19:22:03Z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